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2" i="3" l="1"/>
  <c r="Y22" i="3" l="1"/>
</calcChain>
</file>

<file path=xl/sharedStrings.xml><?xml version="1.0" encoding="utf-8"?>
<sst xmlns="http://schemas.openxmlformats.org/spreadsheetml/2006/main" count="78" uniqueCount="56">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</sst>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3" fillId="0" borderId="0"/>
  </cellStyleXfs>
  <cellXfs count="91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" xfId="0" applyNumberFormat="1" applyFont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7" fontId="10" fillId="0" borderId="4" xfId="0" applyNumberFormat="1" applyFont="1" applyBorder="1" applyAlignment="1">
      <alignment vertical="center"/>
    </xf>
    <xf numFmtId="37" fontId="10" fillId="0" borderId="2" xfId="0" applyNumberFormat="1" applyFont="1" applyBorder="1" applyAlignment="1">
      <alignment vertical="center"/>
    </xf>
    <xf numFmtId="37" fontId="10" fillId="0" borderId="2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5" fillId="0" borderId="0" xfId="0" applyNumberFormat="1" applyFont="1" applyAlignment="1">
      <alignment vertical="center"/>
    </xf>
  </cellXfs>
  <cellStyles count="3">
    <cellStyle name="쉼표 [0] 4 2_세무조정내역검토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54"/>
  <sheetViews>
    <sheetView showGridLines="0" tabSelected="1" topLeftCell="A4" zoomScale="90" zoomScaleNormal="90" workbookViewId="0">
      <pane xSplit="4" ySplit="5" topLeftCell="S9" activePane="bottomRight" state="frozen"/>
      <selection activeCell="A4" sqref="A4"/>
      <selection pane="topRight" activeCell="E4" sqref="E4"/>
      <selection pane="bottomLeft" activeCell="A9" sqref="A9"/>
      <selection pane="bottomRight" activeCell="AA15" sqref="AA15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6" width="9.5" style="4" customWidth="1"/>
    <col min="27" max="16384" width="8.69921875" style="4"/>
  </cols>
  <sheetData>
    <row r="1" spans="1:26" x14ac:dyDescent="0.4">
      <c r="U1" s="5"/>
      <c r="V1" s="5"/>
      <c r="Y1" s="5"/>
      <c r="Z1" s="5"/>
    </row>
    <row r="2" spans="1:26" ht="42" customHeight="1" x14ac:dyDescent="0.4"/>
    <row r="3" spans="1:26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s="10" customFormat="1" ht="17.399999999999999" customHeight="1" x14ac:dyDescent="0.4">
      <c r="A4" s="6"/>
    </row>
    <row r="5" spans="1:26" s="10" customFormat="1" ht="17.399999999999999" customHeight="1" x14ac:dyDescent="0.4">
      <c r="A5" s="6"/>
      <c r="B5" s="11" t="s">
        <v>0</v>
      </c>
      <c r="C5" s="11"/>
    </row>
    <row r="6" spans="1:26" s="10" customFormat="1" ht="17.399999999999999" customHeight="1" x14ac:dyDescent="0.4">
      <c r="A6" s="6"/>
      <c r="B6" s="11" t="s">
        <v>7</v>
      </c>
      <c r="C6" s="11"/>
    </row>
    <row r="7" spans="1:26" s="10" customFormat="1" ht="8.4" customHeight="1" x14ac:dyDescent="0.4">
      <c r="A7" s="6"/>
    </row>
    <row r="8" spans="1:26" s="10" customFormat="1" ht="17.399999999999999" customHeight="1" x14ac:dyDescent="0.4">
      <c r="A8" s="6"/>
      <c r="B8" s="70"/>
      <c r="C8" s="71"/>
      <c r="D8" s="72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</row>
    <row r="9" spans="1:26" s="10" customFormat="1" ht="17.399999999999999" customHeight="1" x14ac:dyDescent="0.4">
      <c r="A9" s="6"/>
      <c r="B9" s="73" t="s">
        <v>1</v>
      </c>
      <c r="C9" s="74"/>
      <c r="D9" s="75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</row>
    <row r="10" spans="1:26" s="10" customFormat="1" ht="17.399999999999999" customHeight="1" x14ac:dyDescent="0.4">
      <c r="A10" s="6"/>
      <c r="B10" s="76" t="s">
        <v>2</v>
      </c>
      <c r="C10" s="77"/>
      <c r="D10" s="78"/>
      <c r="E10" s="31">
        <v>2293.3758750305815</v>
      </c>
      <c r="F10" s="31">
        <v>2688.0312476852287</v>
      </c>
      <c r="G10" s="31">
        <v>2722.9369443067408</v>
      </c>
      <c r="H10" s="32">
        <v>2258.343502445281</v>
      </c>
      <c r="I10" s="33">
        <v>2313.9387049099987</v>
      </c>
      <c r="J10" s="31">
        <v>2501.9234662599993</v>
      </c>
      <c r="K10" s="31">
        <v>2880.494273139996</v>
      </c>
      <c r="L10" s="32">
        <v>2349.1348062400011</v>
      </c>
      <c r="M10" s="33">
        <v>2429.6545062099995</v>
      </c>
      <c r="N10" s="31">
        <v>2555.7558004499988</v>
      </c>
      <c r="O10" s="31">
        <v>2913.7251223949988</v>
      </c>
      <c r="P10" s="32">
        <v>2388.7107165349989</v>
      </c>
      <c r="Q10" s="33">
        <v>2238.8192200700032</v>
      </c>
      <c r="R10" s="34">
        <v>2803.0920531599986</v>
      </c>
      <c r="S10" s="31">
        <v>3034.4906013349869</v>
      </c>
      <c r="T10" s="34">
        <v>2581.5415018800049</v>
      </c>
      <c r="U10" s="35">
        <v>2394.8401853</v>
      </c>
      <c r="V10" s="31">
        <v>2904.0498146999994</v>
      </c>
      <c r="W10" s="31">
        <v>3252.7903563999935</v>
      </c>
      <c r="X10" s="31">
        <v>2765.5370007500042</v>
      </c>
      <c r="Y10" s="35">
        <v>2774.3123430800001</v>
      </c>
      <c r="Z10" s="32">
        <v>3269.3566896099996</v>
      </c>
    </row>
    <row r="11" spans="1:26" s="10" customFormat="1" ht="17.399999999999999" customHeight="1" x14ac:dyDescent="0.4">
      <c r="A11" s="6"/>
      <c r="B11" s="76" t="s">
        <v>54</v>
      </c>
      <c r="C11" s="77"/>
      <c r="D11" s="78"/>
      <c r="E11" s="31">
        <v>2062.7610719100003</v>
      </c>
      <c r="F11" s="31">
        <v>2229.315725112589</v>
      </c>
      <c r="G11" s="31">
        <v>2125.2585643200005</v>
      </c>
      <c r="H11" s="32">
        <v>2101.3530446774303</v>
      </c>
      <c r="I11" s="33">
        <v>2038.4394925199999</v>
      </c>
      <c r="J11" s="31">
        <v>2097.7138500999999</v>
      </c>
      <c r="K11" s="31">
        <v>2189.4706347300003</v>
      </c>
      <c r="L11" s="32">
        <v>2149.0379434899996</v>
      </c>
      <c r="M11" s="33">
        <v>2077.5519533899997</v>
      </c>
      <c r="N11" s="31">
        <v>2117.9884997200002</v>
      </c>
      <c r="O11" s="31">
        <v>2291.7485031199999</v>
      </c>
      <c r="P11" s="32">
        <v>2331.2649739599997</v>
      </c>
      <c r="Q11" s="33">
        <v>2104.5466977900001</v>
      </c>
      <c r="R11" s="34">
        <v>2342.1010305999998</v>
      </c>
      <c r="S11" s="31">
        <v>2462.2343288561374</v>
      </c>
      <c r="T11" s="34">
        <v>2386.5495430000028</v>
      </c>
      <c r="U11" s="35">
        <v>2208.7631744300002</v>
      </c>
      <c r="V11" s="31">
        <v>2418.3868255699995</v>
      </c>
      <c r="W11" s="31">
        <v>2446.7299999999996</v>
      </c>
      <c r="X11" s="31">
        <v>2473.3641278200002</v>
      </c>
      <c r="Y11" s="35">
        <v>2400.9642246499998</v>
      </c>
      <c r="Z11" s="32">
        <v>2636.4587445500001</v>
      </c>
    </row>
    <row r="12" spans="1:26" s="10" customFormat="1" ht="17.399999999999999" customHeight="1" x14ac:dyDescent="0.4">
      <c r="A12" s="6"/>
      <c r="B12" s="73" t="s">
        <v>3</v>
      </c>
      <c r="C12" s="74"/>
      <c r="D12" s="75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</row>
    <row r="13" spans="1:26" s="10" customFormat="1" ht="17.399999999999999" customHeight="1" x14ac:dyDescent="0.4">
      <c r="A13" s="6"/>
      <c r="B13" s="76" t="s">
        <v>4</v>
      </c>
      <c r="C13" s="77"/>
      <c r="D13" s="78"/>
      <c r="E13" s="31">
        <v>208.92952416058051</v>
      </c>
      <c r="F13" s="31">
        <v>402.14510830264112</v>
      </c>
      <c r="G13" s="31">
        <v>567.57742729673851</v>
      </c>
      <c r="H13" s="32">
        <v>-181.5072672121502</v>
      </c>
      <c r="I13" s="33">
        <v>91.140994089999126</v>
      </c>
      <c r="J13" s="31">
        <v>992.4567906100001</v>
      </c>
      <c r="K13" s="31">
        <v>526.6467554199985</v>
      </c>
      <c r="L13" s="32">
        <v>-85.238295380000011</v>
      </c>
      <c r="M13" s="33">
        <v>288.32189957999998</v>
      </c>
      <c r="N13" s="31">
        <v>390.14279113999999</v>
      </c>
      <c r="O13" s="31">
        <v>554.91755211000009</v>
      </c>
      <c r="P13" s="32">
        <v>-614.42669193000006</v>
      </c>
      <c r="Q13" s="33">
        <v>2.5371026600000022</v>
      </c>
      <c r="R13" s="34">
        <v>558.81850111999995</v>
      </c>
      <c r="S13" s="31">
        <v>440.13087409884912</v>
      </c>
      <c r="T13" s="34">
        <v>-288.19401097999912</v>
      </c>
      <c r="U13" s="35">
        <v>26.682146209999999</v>
      </c>
      <c r="V13" s="31">
        <v>243.6778537899998</v>
      </c>
      <c r="W13" s="31">
        <v>958.79035639999381</v>
      </c>
      <c r="X13" s="31">
        <v>-131.46582380999598</v>
      </c>
      <c r="Y13" s="35">
        <v>288.02446366999999</v>
      </c>
      <c r="Z13" s="32">
        <v>588.0693048600001</v>
      </c>
    </row>
    <row r="14" spans="1:26" s="10" customFormat="1" ht="17.399999999999999" customHeight="1" x14ac:dyDescent="0.4">
      <c r="A14" s="6"/>
      <c r="B14" s="76" t="s">
        <v>5</v>
      </c>
      <c r="C14" s="77"/>
      <c r="D14" s="78"/>
      <c r="E14" s="31">
        <v>162.00625921</v>
      </c>
      <c r="F14" s="31">
        <v>297.14183316000003</v>
      </c>
      <c r="G14" s="31">
        <v>423.93209555999999</v>
      </c>
      <c r="H14" s="32">
        <v>-91.565731450000001</v>
      </c>
      <c r="I14" s="33">
        <v>69.628971620000002</v>
      </c>
      <c r="J14" s="31">
        <v>735.60331623000002</v>
      </c>
      <c r="K14" s="31">
        <v>380.74339235999997</v>
      </c>
      <c r="L14" s="32">
        <v>-66.425372190000019</v>
      </c>
      <c r="M14" s="33">
        <v>224.30471535999999</v>
      </c>
      <c r="N14" s="31">
        <v>288.26634021999996</v>
      </c>
      <c r="O14" s="31">
        <v>422.06390663000002</v>
      </c>
      <c r="P14" s="32">
        <v>-581.61689374999992</v>
      </c>
      <c r="Q14" s="33">
        <v>-6.149372139999997</v>
      </c>
      <c r="R14" s="34">
        <v>411.8151153</v>
      </c>
      <c r="S14" s="31">
        <v>353.79022950884911</v>
      </c>
      <c r="T14" s="34">
        <v>-175.24971582999899</v>
      </c>
      <c r="U14" s="35">
        <v>0.32295363999999999</v>
      </c>
      <c r="V14" s="31">
        <v>124.16704635999979</v>
      </c>
      <c r="W14" s="31">
        <v>712.98035639999387</v>
      </c>
      <c r="X14" s="31">
        <v>-159.915332639996</v>
      </c>
      <c r="Y14" s="35">
        <v>200.74003542</v>
      </c>
      <c r="Z14" s="32">
        <v>407.10433148999994</v>
      </c>
    </row>
    <row r="15" spans="1:26" s="10" customFormat="1" ht="8.4" customHeight="1" x14ac:dyDescent="0.4">
      <c r="A15" s="6"/>
    </row>
    <row r="16" spans="1:26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8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28" s="10" customFormat="1" ht="17.399999999999999" customHeight="1" x14ac:dyDescent="0.4">
      <c r="A18" s="6"/>
      <c r="B18" s="11" t="s">
        <v>40</v>
      </c>
    </row>
    <row r="19" spans="1:28" s="10" customFormat="1" ht="17.399999999999999" customHeight="1" x14ac:dyDescent="0.4">
      <c r="A19" s="6"/>
      <c r="B19" s="11" t="s">
        <v>6</v>
      </c>
    </row>
    <row r="20" spans="1:28" s="10" customFormat="1" ht="8.4" customHeight="1" x14ac:dyDescent="0.4">
      <c r="A20" s="6"/>
    </row>
    <row r="21" spans="1:28" s="10" customFormat="1" ht="17.399999999999999" customHeight="1" x14ac:dyDescent="0.4">
      <c r="A21" s="6"/>
      <c r="B21" s="70"/>
      <c r="C21" s="71"/>
      <c r="D21" s="72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12" t="s">
        <v>52</v>
      </c>
      <c r="Y21" s="16" t="s">
        <v>53</v>
      </c>
      <c r="Z21" s="13" t="s">
        <v>55</v>
      </c>
    </row>
    <row r="22" spans="1:28" s="10" customFormat="1" ht="17.399999999999999" customHeight="1" x14ac:dyDescent="0.4">
      <c r="A22" s="6"/>
      <c r="B22" s="73" t="s">
        <v>1</v>
      </c>
      <c r="C22" s="74"/>
      <c r="D22" s="75"/>
      <c r="E22" s="36">
        <v>8550.6579560600003</v>
      </c>
      <c r="F22" s="36">
        <v>9438.4727593799998</v>
      </c>
      <c r="G22" s="36">
        <v>9622.9340215299999</v>
      </c>
      <c r="H22" s="37">
        <v>8702.6178524300012</v>
      </c>
      <c r="I22" s="38">
        <v>8579.0213175099998</v>
      </c>
      <c r="J22" s="36">
        <v>8803.3081513600009</v>
      </c>
      <c r="K22" s="36">
        <v>9699.193966589999</v>
      </c>
      <c r="L22" s="37">
        <v>8679.2702016000003</v>
      </c>
      <c r="M22" s="38">
        <v>8756.1452697999994</v>
      </c>
      <c r="N22" s="36">
        <v>9149.7151052699992</v>
      </c>
      <c r="O22" s="36">
        <v>10108.3754584</v>
      </c>
      <c r="P22" s="37">
        <v>9361.3199825499996</v>
      </c>
      <c r="Q22" s="38">
        <v>9128.8144387600005</v>
      </c>
      <c r="R22" s="39">
        <v>10461.6646449</v>
      </c>
      <c r="S22" s="36">
        <v>11168.045697080001</v>
      </c>
      <c r="T22" s="39">
        <v>10342.8493108</v>
      </c>
      <c r="U22" s="40">
        <v>9683.7389938156921</v>
      </c>
      <c r="V22" s="26">
        <v>10491.638033833977</v>
      </c>
      <c r="W22" s="26">
        <v>10947.950485850002</v>
      </c>
      <c r="X22" s="26">
        <v>9889.1294869599988</v>
      </c>
      <c r="Y22" s="40">
        <f>Y23+Y32</f>
        <v>9611.6726271999996</v>
      </c>
      <c r="Z22" s="37">
        <f>Z23+Z32</f>
        <v>10559.724889809999</v>
      </c>
    </row>
    <row r="23" spans="1:28" s="10" customFormat="1" ht="17.399999999999999" customHeight="1" x14ac:dyDescent="0.4">
      <c r="A23" s="6"/>
      <c r="B23" s="79" t="s">
        <v>51</v>
      </c>
      <c r="C23" s="80"/>
      <c r="D23" s="81"/>
      <c r="E23" s="41">
        <v>7221.9717602000001</v>
      </c>
      <c r="F23" s="41">
        <v>7922.4050249000002</v>
      </c>
      <c r="G23" s="41">
        <v>8160.2326914799996</v>
      </c>
      <c r="H23" s="42">
        <v>7010.15866155</v>
      </c>
      <c r="I23" s="43">
        <v>7131.46045744</v>
      </c>
      <c r="J23" s="41">
        <v>7623.2528846200003</v>
      </c>
      <c r="K23" s="41">
        <v>8190.36208756</v>
      </c>
      <c r="L23" s="42">
        <v>6990.2550791399999</v>
      </c>
      <c r="M23" s="43">
        <v>7282.2298694299998</v>
      </c>
      <c r="N23" s="41">
        <v>7770.1081804599999</v>
      </c>
      <c r="O23" s="41">
        <v>8411.6010175499996</v>
      </c>
      <c r="P23" s="42">
        <v>7472.8456376600006</v>
      </c>
      <c r="Q23" s="43">
        <v>7523.0605453500002</v>
      </c>
      <c r="R23" s="44">
        <v>8473</v>
      </c>
      <c r="S23" s="41">
        <v>9082.433606210001</v>
      </c>
      <c r="T23" s="44">
        <v>8072.1005034900008</v>
      </c>
      <c r="U23" s="45">
        <v>7774.9000422999998</v>
      </c>
      <c r="V23" s="41">
        <v>8414.8289697399996</v>
      </c>
      <c r="W23" s="41">
        <v>8955.1791001600013</v>
      </c>
      <c r="X23" s="41">
        <v>7862.6101577599993</v>
      </c>
      <c r="Y23" s="45">
        <v>7639.7441128099999</v>
      </c>
      <c r="Z23" s="42">
        <v>8366.1823910499988</v>
      </c>
    </row>
    <row r="24" spans="1:28" s="10" customFormat="1" ht="17.399999999999999" customHeight="1" x14ac:dyDescent="0.4">
      <c r="A24" s="6"/>
      <c r="B24" s="19"/>
      <c r="C24" s="84" t="s">
        <v>8</v>
      </c>
      <c r="D24" s="85"/>
      <c r="E24" s="46">
        <v>2667</v>
      </c>
      <c r="F24" s="46">
        <v>2451</v>
      </c>
      <c r="G24" s="46">
        <v>2436</v>
      </c>
      <c r="H24" s="47">
        <v>2637</v>
      </c>
      <c r="I24" s="48">
        <v>2650</v>
      </c>
      <c r="J24" s="46">
        <v>2333</v>
      </c>
      <c r="K24" s="46">
        <v>2489</v>
      </c>
      <c r="L24" s="47">
        <v>2606</v>
      </c>
      <c r="M24" s="48">
        <v>2523</v>
      </c>
      <c r="N24" s="46">
        <v>2258</v>
      </c>
      <c r="O24" s="46">
        <v>2391.7958764311711</v>
      </c>
      <c r="P24" s="47">
        <v>2585.8645116501721</v>
      </c>
      <c r="Q24" s="48">
        <v>2391.0231408501636</v>
      </c>
      <c r="R24" s="49">
        <v>2251</v>
      </c>
      <c r="S24" s="46">
        <v>2529.0616731900004</v>
      </c>
      <c r="T24" s="49">
        <v>2910.6793861900001</v>
      </c>
      <c r="U24" s="50">
        <v>2655.79906054</v>
      </c>
      <c r="V24" s="46">
        <v>2504.40466496</v>
      </c>
      <c r="W24" s="46">
        <v>2712.64452016</v>
      </c>
      <c r="X24" s="46">
        <v>3001.8867365399997</v>
      </c>
      <c r="Y24" s="50">
        <v>2814.4199708699998</v>
      </c>
      <c r="Z24" s="47">
        <v>2611.15539085</v>
      </c>
    </row>
    <row r="25" spans="1:28" s="10" customFormat="1" ht="17.399999999999999" customHeight="1" x14ac:dyDescent="0.4">
      <c r="A25" s="6"/>
      <c r="B25" s="19"/>
      <c r="C25" s="68" t="s">
        <v>9</v>
      </c>
      <c r="D25" s="69"/>
      <c r="E25" s="51">
        <v>851</v>
      </c>
      <c r="F25" s="51">
        <v>1701</v>
      </c>
      <c r="G25" s="51">
        <v>1845</v>
      </c>
      <c r="H25" s="52">
        <v>719</v>
      </c>
      <c r="I25" s="53">
        <v>908</v>
      </c>
      <c r="J25" s="51">
        <v>1773</v>
      </c>
      <c r="K25" s="51">
        <v>1901</v>
      </c>
      <c r="L25" s="52">
        <v>859</v>
      </c>
      <c r="M25" s="53">
        <v>1084</v>
      </c>
      <c r="N25" s="51">
        <v>1755</v>
      </c>
      <c r="O25" s="51">
        <v>2087.9330875318838</v>
      </c>
      <c r="P25" s="52">
        <v>929.13814534121047</v>
      </c>
      <c r="Q25" s="53">
        <v>1139</v>
      </c>
      <c r="R25" s="54">
        <v>1758</v>
      </c>
      <c r="S25" s="51">
        <v>2085.0807528200007</v>
      </c>
      <c r="T25" s="54">
        <v>922.20623286000011</v>
      </c>
      <c r="U25" s="55">
        <v>1067.8039547600001</v>
      </c>
      <c r="V25" s="51">
        <v>1854.3121350599999</v>
      </c>
      <c r="W25" s="51">
        <v>2235.34283332</v>
      </c>
      <c r="X25" s="51">
        <v>930.53308874999993</v>
      </c>
      <c r="Y25" s="55">
        <v>1066.1520768</v>
      </c>
      <c r="Z25" s="52">
        <v>1965.2638431999999</v>
      </c>
    </row>
    <row r="26" spans="1:28" s="10" customFormat="1" ht="17.399999999999999" customHeight="1" x14ac:dyDescent="0.4">
      <c r="A26" s="6"/>
      <c r="B26" s="19"/>
      <c r="C26" s="68" t="s">
        <v>10</v>
      </c>
      <c r="D26" s="69"/>
      <c r="E26" s="51">
        <v>305</v>
      </c>
      <c r="F26" s="51">
        <v>293</v>
      </c>
      <c r="G26" s="51">
        <v>245</v>
      </c>
      <c r="H26" s="52">
        <v>286</v>
      </c>
      <c r="I26" s="53">
        <v>250</v>
      </c>
      <c r="J26" s="51">
        <v>230</v>
      </c>
      <c r="K26" s="51">
        <v>231</v>
      </c>
      <c r="L26" s="52">
        <v>271</v>
      </c>
      <c r="M26" s="53">
        <v>265</v>
      </c>
      <c r="N26" s="51">
        <v>269</v>
      </c>
      <c r="O26" s="51">
        <v>283.48989622035265</v>
      </c>
      <c r="P26" s="52">
        <v>324</v>
      </c>
      <c r="Q26" s="53">
        <v>280</v>
      </c>
      <c r="R26" s="54">
        <v>308</v>
      </c>
      <c r="S26" s="51">
        <v>332.04503600000004</v>
      </c>
      <c r="T26" s="54">
        <v>368.23386658000004</v>
      </c>
      <c r="U26" s="55">
        <v>301.53951374000002</v>
      </c>
      <c r="V26" s="51">
        <v>304.60335761999994</v>
      </c>
      <c r="W26" s="51">
        <v>297.26796615000001</v>
      </c>
      <c r="X26" s="51">
        <v>316.06617018999998</v>
      </c>
      <c r="Y26" s="55">
        <v>305.12549174999998</v>
      </c>
      <c r="Z26" s="52">
        <v>307.07589779</v>
      </c>
    </row>
    <row r="27" spans="1:28" s="10" customFormat="1" ht="17.399999999999999" customHeight="1" x14ac:dyDescent="0.4">
      <c r="A27" s="6"/>
      <c r="B27" s="19"/>
      <c r="C27" s="68" t="s">
        <v>20</v>
      </c>
      <c r="D27" s="69"/>
      <c r="E27" s="51">
        <v>945</v>
      </c>
      <c r="F27" s="51">
        <v>934</v>
      </c>
      <c r="G27" s="51">
        <v>912</v>
      </c>
      <c r="H27" s="52">
        <v>932</v>
      </c>
      <c r="I27" s="53">
        <v>898</v>
      </c>
      <c r="J27" s="51">
        <v>898</v>
      </c>
      <c r="K27" s="51">
        <v>925</v>
      </c>
      <c r="L27" s="52">
        <v>953</v>
      </c>
      <c r="M27" s="53">
        <v>954</v>
      </c>
      <c r="N27" s="51">
        <v>1058</v>
      </c>
      <c r="O27" s="51">
        <v>1053.8617546999999</v>
      </c>
      <c r="P27" s="52">
        <v>1179.93441306</v>
      </c>
      <c r="Q27" s="53">
        <v>1248</v>
      </c>
      <c r="R27" s="54">
        <v>1598</v>
      </c>
      <c r="S27" s="51">
        <v>1343.6940562499999</v>
      </c>
      <c r="T27" s="54">
        <v>1284.96233018</v>
      </c>
      <c r="U27" s="55">
        <v>1178.1643458199999</v>
      </c>
      <c r="V27" s="51">
        <v>1141.84291656</v>
      </c>
      <c r="W27" s="51">
        <v>1099.5039416700001</v>
      </c>
      <c r="X27" s="51">
        <v>1293.88753139</v>
      </c>
      <c r="Y27" s="55">
        <v>1103.73820727</v>
      </c>
      <c r="Z27" s="52">
        <v>1151.6828543900001</v>
      </c>
    </row>
    <row r="28" spans="1:28" s="10" customFormat="1" ht="17.399999999999999" customHeight="1" x14ac:dyDescent="0.4">
      <c r="A28" s="6"/>
      <c r="B28" s="19"/>
      <c r="C28" s="68" t="s">
        <v>47</v>
      </c>
      <c r="D28" s="69"/>
      <c r="E28" s="51">
        <v>658</v>
      </c>
      <c r="F28" s="51">
        <v>738</v>
      </c>
      <c r="G28" s="51">
        <v>740</v>
      </c>
      <c r="H28" s="52">
        <v>712</v>
      </c>
      <c r="I28" s="53">
        <v>610</v>
      </c>
      <c r="J28" s="51">
        <v>616</v>
      </c>
      <c r="K28" s="51">
        <v>621</v>
      </c>
      <c r="L28" s="52">
        <v>559</v>
      </c>
      <c r="M28" s="53">
        <v>564</v>
      </c>
      <c r="N28" s="51">
        <v>619</v>
      </c>
      <c r="O28" s="51">
        <v>619.55747401000008</v>
      </c>
      <c r="P28" s="52">
        <v>627.90975520999996</v>
      </c>
      <c r="Q28" s="53">
        <v>601.97267237999995</v>
      </c>
      <c r="R28" s="54">
        <v>711</v>
      </c>
      <c r="S28" s="51">
        <v>728.08768852999992</v>
      </c>
      <c r="T28" s="54">
        <v>708.66258948999996</v>
      </c>
      <c r="U28" s="55">
        <v>701.61694505000003</v>
      </c>
      <c r="V28" s="51">
        <v>755.07459104999998</v>
      </c>
      <c r="W28" s="51">
        <v>664.05386324000006</v>
      </c>
      <c r="X28" s="51">
        <v>530.07311449999997</v>
      </c>
      <c r="Y28" s="55">
        <v>517.95389174999991</v>
      </c>
      <c r="Z28" s="52">
        <v>545.41828611000005</v>
      </c>
    </row>
    <row r="29" spans="1:28" s="10" customFormat="1" ht="17.399999999999999" customHeight="1" x14ac:dyDescent="0.4">
      <c r="A29" s="6"/>
      <c r="B29" s="19"/>
      <c r="C29" s="68" t="s">
        <v>48</v>
      </c>
      <c r="D29" s="69"/>
      <c r="E29" s="51">
        <v>516</v>
      </c>
      <c r="F29" s="51">
        <v>524</v>
      </c>
      <c r="G29" s="51">
        <v>541</v>
      </c>
      <c r="H29" s="52">
        <v>483</v>
      </c>
      <c r="I29" s="53">
        <v>509</v>
      </c>
      <c r="J29" s="51">
        <v>484</v>
      </c>
      <c r="K29" s="51">
        <v>489</v>
      </c>
      <c r="L29" s="52">
        <v>460</v>
      </c>
      <c r="M29" s="53">
        <v>480</v>
      </c>
      <c r="N29" s="51">
        <v>495</v>
      </c>
      <c r="O29" s="51">
        <v>468.94798280000003</v>
      </c>
      <c r="P29" s="52">
        <v>454.48155786000001</v>
      </c>
      <c r="Q29" s="53">
        <v>472</v>
      </c>
      <c r="R29" s="54">
        <v>468</v>
      </c>
      <c r="S29" s="51">
        <v>444.29290773000002</v>
      </c>
      <c r="T29" s="54">
        <v>458.68835932000002</v>
      </c>
      <c r="U29" s="55">
        <v>443.66135324999993</v>
      </c>
      <c r="V29" s="51">
        <v>459.08371611000001</v>
      </c>
      <c r="W29" s="51">
        <v>460.43406880000003</v>
      </c>
      <c r="X29" s="51">
        <v>437.70925846</v>
      </c>
      <c r="Y29" s="55">
        <v>423.69058438000002</v>
      </c>
      <c r="Z29" s="52">
        <v>428.347644</v>
      </c>
    </row>
    <row r="30" spans="1:28" s="10" customFormat="1" ht="17.399999999999999" customHeight="1" x14ac:dyDescent="0.4">
      <c r="A30" s="6"/>
      <c r="B30" s="19"/>
      <c r="C30" s="68" t="s">
        <v>21</v>
      </c>
      <c r="D30" s="69"/>
      <c r="E30" s="51">
        <v>677</v>
      </c>
      <c r="F30" s="51">
        <v>617</v>
      </c>
      <c r="G30" s="51">
        <v>763</v>
      </c>
      <c r="H30" s="52">
        <v>606</v>
      </c>
      <c r="I30" s="53">
        <v>678</v>
      </c>
      <c r="J30" s="51">
        <v>600</v>
      </c>
      <c r="K30" s="51">
        <v>774</v>
      </c>
      <c r="L30" s="52">
        <v>543</v>
      </c>
      <c r="M30" s="53">
        <v>675</v>
      </c>
      <c r="N30" s="51">
        <v>577</v>
      </c>
      <c r="O30" s="51">
        <v>720.45446251999999</v>
      </c>
      <c r="P30" s="52">
        <v>586.48465027999998</v>
      </c>
      <c r="Q30" s="53">
        <v>684</v>
      </c>
      <c r="R30" s="54">
        <v>620</v>
      </c>
      <c r="S30" s="51">
        <v>789.99651183999993</v>
      </c>
      <c r="T30" s="54">
        <v>655.45528281999998</v>
      </c>
      <c r="U30" s="55">
        <v>682.15531455000007</v>
      </c>
      <c r="V30" s="51">
        <v>613.43945810000002</v>
      </c>
      <c r="W30" s="51">
        <v>707.34753920999992</v>
      </c>
      <c r="X30" s="51">
        <v>586.46167091000007</v>
      </c>
      <c r="Y30" s="55">
        <v>642.96818784000004</v>
      </c>
      <c r="Z30" s="52">
        <v>587.00268540999991</v>
      </c>
    </row>
    <row r="31" spans="1:28" s="10" customFormat="1" ht="17.399999999999999" customHeight="1" x14ac:dyDescent="0.4">
      <c r="A31" s="6"/>
      <c r="B31" s="20"/>
      <c r="C31" s="66" t="s">
        <v>22</v>
      </c>
      <c r="D31" s="67"/>
      <c r="E31" s="56">
        <v>454</v>
      </c>
      <c r="F31" s="56">
        <v>471</v>
      </c>
      <c r="G31" s="56">
        <v>475</v>
      </c>
      <c r="H31" s="57">
        <v>489</v>
      </c>
      <c r="I31" s="58">
        <v>453</v>
      </c>
      <c r="J31" s="56">
        <v>488</v>
      </c>
      <c r="K31" s="56">
        <v>537</v>
      </c>
      <c r="L31" s="57">
        <v>553</v>
      </c>
      <c r="M31" s="58">
        <v>518</v>
      </c>
      <c r="N31" s="56">
        <v>534</v>
      </c>
      <c r="O31" s="56">
        <v>577.60858791999999</v>
      </c>
      <c r="P31" s="57">
        <v>576.51541405</v>
      </c>
      <c r="Q31" s="58">
        <v>575</v>
      </c>
      <c r="R31" s="59">
        <v>647</v>
      </c>
      <c r="S31" s="56">
        <v>706.91636299000004</v>
      </c>
      <c r="T31" s="59">
        <v>678.60160884000015</v>
      </c>
      <c r="U31" s="60">
        <v>647.05973712000002</v>
      </c>
      <c r="V31" s="56">
        <v>698.49118434000002</v>
      </c>
      <c r="W31" s="56">
        <v>694.46523042999991</v>
      </c>
      <c r="X31" s="56">
        <v>694.70114185</v>
      </c>
      <c r="Y31" s="60">
        <v>666.99653752999996</v>
      </c>
      <c r="Z31" s="57">
        <v>684.34558630000004</v>
      </c>
    </row>
    <row r="32" spans="1:28" s="10" customFormat="1" ht="17.399999999999999" customHeight="1" x14ac:dyDescent="0.4">
      <c r="A32" s="6"/>
      <c r="B32" s="79" t="s">
        <v>41</v>
      </c>
      <c r="C32" s="80"/>
      <c r="D32" s="81"/>
      <c r="E32" s="61">
        <v>1328.68619586</v>
      </c>
      <c r="F32" s="61">
        <v>1516.0677344799999</v>
      </c>
      <c r="G32" s="61">
        <v>1462.70133005</v>
      </c>
      <c r="H32" s="62">
        <v>1692.4591908800001</v>
      </c>
      <c r="I32" s="63">
        <v>1447.5608600699998</v>
      </c>
      <c r="J32" s="61">
        <v>1180.05526674</v>
      </c>
      <c r="K32" s="61">
        <v>1508.83187903</v>
      </c>
      <c r="L32" s="62">
        <v>1689.0151224599997</v>
      </c>
      <c r="M32" s="63">
        <v>1473.9154003700003</v>
      </c>
      <c r="N32" s="61">
        <v>1379.6069248100002</v>
      </c>
      <c r="O32" s="61">
        <v>1696.7744408500002</v>
      </c>
      <c r="P32" s="62">
        <v>1888.07736398</v>
      </c>
      <c r="Q32" s="63">
        <v>1606.81443876</v>
      </c>
      <c r="R32" s="64">
        <v>1988.6646449</v>
      </c>
      <c r="S32" s="61">
        <v>2085.61209087</v>
      </c>
      <c r="T32" s="64">
        <v>2270.7488073100003</v>
      </c>
      <c r="U32" s="65">
        <v>1908.8389515156928</v>
      </c>
      <c r="V32" s="61">
        <v>2076.8090640939758</v>
      </c>
      <c r="W32" s="61">
        <v>1992.7713856900002</v>
      </c>
      <c r="X32" s="61">
        <v>2026.5193292000004</v>
      </c>
      <c r="Y32" s="65">
        <v>1971.9285143899999</v>
      </c>
      <c r="Z32" s="62">
        <v>2193.5424987599999</v>
      </c>
      <c r="AA32" s="90"/>
      <c r="AB32" s="90"/>
    </row>
    <row r="33" spans="1:26" s="10" customFormat="1" ht="17.399999999999999" customHeight="1" x14ac:dyDescent="0.4">
      <c r="A33" s="6"/>
      <c r="B33" s="19"/>
      <c r="C33" s="88" t="s">
        <v>11</v>
      </c>
      <c r="D33" s="89"/>
      <c r="E33" s="46">
        <v>431.74792367999999</v>
      </c>
      <c r="F33" s="46">
        <v>443.95294057000001</v>
      </c>
      <c r="G33" s="46">
        <v>467.50810758000011</v>
      </c>
      <c r="H33" s="47">
        <v>584.30682150999996</v>
      </c>
      <c r="I33" s="48">
        <v>448.36582380999999</v>
      </c>
      <c r="J33" s="46">
        <v>376.83926330000003</v>
      </c>
      <c r="K33" s="46">
        <v>435.39476691000004</v>
      </c>
      <c r="L33" s="47">
        <v>523.02659376999986</v>
      </c>
      <c r="M33" s="48">
        <v>388.94744660999999</v>
      </c>
      <c r="N33" s="46">
        <v>379.99800764000003</v>
      </c>
      <c r="O33" s="46">
        <v>436.80948196000008</v>
      </c>
      <c r="P33" s="47">
        <v>547.86223937</v>
      </c>
      <c r="Q33" s="48">
        <v>423.18752713999999</v>
      </c>
      <c r="R33" s="49">
        <v>504.91478559000001</v>
      </c>
      <c r="S33" s="46">
        <v>592.46131886000012</v>
      </c>
      <c r="T33" s="49">
        <v>817.21089433999987</v>
      </c>
      <c r="U33" s="50">
        <v>656.21102937543992</v>
      </c>
      <c r="V33" s="51">
        <v>668.91147898587599</v>
      </c>
      <c r="W33" s="51">
        <v>638.24405159000003</v>
      </c>
      <c r="X33" s="51">
        <v>733.77190257000029</v>
      </c>
      <c r="Y33" s="50">
        <v>663.29273459000001</v>
      </c>
      <c r="Z33" s="47">
        <v>566.76953853999999</v>
      </c>
    </row>
    <row r="34" spans="1:26" s="10" customFormat="1" ht="17.399999999999999" customHeight="1" x14ac:dyDescent="0.4">
      <c r="A34" s="6"/>
      <c r="B34" s="19"/>
      <c r="C34" s="86" t="s">
        <v>12</v>
      </c>
      <c r="D34" s="87"/>
      <c r="E34" s="51">
        <v>224.82207023999999</v>
      </c>
      <c r="F34" s="51">
        <v>232.36359926000003</v>
      </c>
      <c r="G34" s="51">
        <v>229.02861447999999</v>
      </c>
      <c r="H34" s="52">
        <v>232.65051863999997</v>
      </c>
      <c r="I34" s="53">
        <v>200.25802155</v>
      </c>
      <c r="J34" s="51">
        <v>234.69122998999998</v>
      </c>
      <c r="K34" s="51">
        <v>218.31530314999998</v>
      </c>
      <c r="L34" s="52">
        <v>213.60874371</v>
      </c>
      <c r="M34" s="53">
        <v>196.86409404</v>
      </c>
      <c r="N34" s="51">
        <v>231.19513497999998</v>
      </c>
      <c r="O34" s="51">
        <v>215.54329290999999</v>
      </c>
      <c r="P34" s="52">
        <v>211.32207486000004</v>
      </c>
      <c r="Q34" s="53">
        <v>200.94914937999999</v>
      </c>
      <c r="R34" s="54">
        <v>215.86386550999998</v>
      </c>
      <c r="S34" s="51">
        <v>218.91483068000002</v>
      </c>
      <c r="T34" s="54">
        <v>201.42607658999998</v>
      </c>
      <c r="U34" s="55">
        <v>158.0189732508</v>
      </c>
      <c r="V34" s="51">
        <v>157.95560185579998</v>
      </c>
      <c r="W34" s="51">
        <v>138.38826477999999</v>
      </c>
      <c r="X34" s="51">
        <v>137.54983343000004</v>
      </c>
      <c r="Y34" s="55">
        <v>171.45248637</v>
      </c>
      <c r="Z34" s="52">
        <v>180.51402083999997</v>
      </c>
    </row>
    <row r="35" spans="1:26" s="10" customFormat="1" ht="17.399999999999999" customHeight="1" x14ac:dyDescent="0.4">
      <c r="A35" s="6"/>
      <c r="B35" s="19"/>
      <c r="C35" s="86" t="s">
        <v>13</v>
      </c>
      <c r="D35" s="87"/>
      <c r="E35" s="51">
        <v>224.21294412</v>
      </c>
      <c r="F35" s="51">
        <v>183.73556971000002</v>
      </c>
      <c r="G35" s="51">
        <v>266.35454213000003</v>
      </c>
      <c r="H35" s="52">
        <v>379.33499635999999</v>
      </c>
      <c r="I35" s="53">
        <v>221.3346301</v>
      </c>
      <c r="J35" s="51">
        <v>101.44570538000002</v>
      </c>
      <c r="K35" s="51">
        <v>225.29584344999995</v>
      </c>
      <c r="L35" s="52">
        <v>348.00514769000006</v>
      </c>
      <c r="M35" s="53">
        <v>213.37620774000001</v>
      </c>
      <c r="N35" s="51">
        <v>146.21429155000001</v>
      </c>
      <c r="O35" s="51">
        <v>255.21727580999993</v>
      </c>
      <c r="P35" s="52">
        <v>378.09991162000006</v>
      </c>
      <c r="Q35" s="53">
        <v>206.48856165999999</v>
      </c>
      <c r="R35" s="54">
        <v>132.96959705000003</v>
      </c>
      <c r="S35" s="51">
        <v>260.27042398999993</v>
      </c>
      <c r="T35" s="54">
        <v>309.6578625300001</v>
      </c>
      <c r="U35" s="55">
        <v>191.48358276075601</v>
      </c>
      <c r="V35" s="51">
        <v>88.909916179999982</v>
      </c>
      <c r="W35" s="51">
        <v>207.16176813000004</v>
      </c>
      <c r="X35" s="51">
        <v>269.25046484999996</v>
      </c>
      <c r="Y35" s="55">
        <v>171.17222475</v>
      </c>
      <c r="Z35" s="52">
        <v>144.45462816000003</v>
      </c>
    </row>
    <row r="36" spans="1:26" s="10" customFormat="1" ht="17.399999999999999" customHeight="1" x14ac:dyDescent="0.4">
      <c r="A36" s="6"/>
      <c r="B36" s="19"/>
      <c r="C36" s="86" t="s">
        <v>14</v>
      </c>
      <c r="D36" s="87"/>
      <c r="E36" s="51">
        <v>0</v>
      </c>
      <c r="F36" s="51">
        <v>0</v>
      </c>
      <c r="G36" s="51">
        <v>0</v>
      </c>
      <c r="H36" s="52">
        <v>0</v>
      </c>
      <c r="I36" s="53">
        <v>144.02048141</v>
      </c>
      <c r="J36" s="51">
        <v>109.43251042</v>
      </c>
      <c r="K36" s="51">
        <v>165.90536067000002</v>
      </c>
      <c r="L36" s="52">
        <v>162.54809864999993</v>
      </c>
      <c r="M36" s="53">
        <v>167.55118874999999</v>
      </c>
      <c r="N36" s="51">
        <v>108.51858364000003</v>
      </c>
      <c r="O36" s="51">
        <v>197.92857411</v>
      </c>
      <c r="P36" s="52">
        <v>194.32765711000002</v>
      </c>
      <c r="Q36" s="53">
        <v>209.92184255999999</v>
      </c>
      <c r="R36" s="54">
        <v>198.12935203999999</v>
      </c>
      <c r="S36" s="51">
        <v>270.13053202999998</v>
      </c>
      <c r="T36" s="54">
        <v>250.46280577000005</v>
      </c>
      <c r="U36" s="55">
        <v>254.77023501652798</v>
      </c>
      <c r="V36" s="51">
        <v>224.00175671100004</v>
      </c>
      <c r="W36" s="51">
        <v>288.60973629</v>
      </c>
      <c r="X36" s="51">
        <v>266.75998029000004</v>
      </c>
      <c r="Y36" s="55">
        <v>302.69575781999998</v>
      </c>
      <c r="Z36" s="52">
        <v>262.21676081000004</v>
      </c>
    </row>
    <row r="37" spans="1:26" s="10" customFormat="1" ht="17.399999999999999" customHeight="1" x14ac:dyDescent="0.4">
      <c r="A37" s="6"/>
      <c r="B37" s="19"/>
      <c r="C37" s="86" t="s">
        <v>15</v>
      </c>
      <c r="D37" s="87"/>
      <c r="E37" s="51">
        <v>204.40929883000001</v>
      </c>
      <c r="F37" s="51">
        <v>404.73043740000003</v>
      </c>
      <c r="G37" s="51">
        <v>218.93700151999997</v>
      </c>
      <c r="H37" s="52">
        <v>192.21931227000005</v>
      </c>
      <c r="I37" s="53">
        <v>166.199422</v>
      </c>
      <c r="J37" s="51">
        <v>117.06240333999997</v>
      </c>
      <c r="K37" s="51">
        <v>167.60041072000001</v>
      </c>
      <c r="L37" s="52">
        <v>136.57056455999998</v>
      </c>
      <c r="M37" s="53">
        <v>248.81825569</v>
      </c>
      <c r="N37" s="51">
        <v>240.06208853999999</v>
      </c>
      <c r="O37" s="51">
        <v>286.93044430999998</v>
      </c>
      <c r="P37" s="52">
        <v>218.46390351000002</v>
      </c>
      <c r="Q37" s="53">
        <v>311.35922039000002</v>
      </c>
      <c r="R37" s="54">
        <v>601.81563867</v>
      </c>
      <c r="S37" s="51">
        <v>355.63013213999989</v>
      </c>
      <c r="T37" s="54">
        <v>274.72642362000011</v>
      </c>
      <c r="U37" s="55">
        <v>350.59302014157305</v>
      </c>
      <c r="V37" s="51">
        <v>637.27139737499999</v>
      </c>
      <c r="W37" s="51">
        <v>389.93882152000003</v>
      </c>
      <c r="X37" s="51">
        <v>278.28701875999991</v>
      </c>
      <c r="Y37" s="55">
        <v>343.17679928000001</v>
      </c>
      <c r="Z37" s="52">
        <v>695.83575586999996</v>
      </c>
    </row>
    <row r="38" spans="1:26" s="10" customFormat="1" ht="17.399999999999999" customHeight="1" x14ac:dyDescent="0.4">
      <c r="A38" s="6"/>
      <c r="B38" s="19"/>
      <c r="C38" s="86" t="s">
        <v>16</v>
      </c>
      <c r="D38" s="87"/>
      <c r="E38" s="51">
        <v>36.660650939999996</v>
      </c>
      <c r="F38" s="51">
        <v>35.92214688</v>
      </c>
      <c r="G38" s="51">
        <v>35.56400570000001</v>
      </c>
      <c r="H38" s="52">
        <v>47.097029689999985</v>
      </c>
      <c r="I38" s="53">
        <v>34.926493190000002</v>
      </c>
      <c r="J38" s="51">
        <v>46.513069040000005</v>
      </c>
      <c r="K38" s="51">
        <v>48.606602159999994</v>
      </c>
      <c r="L38" s="52">
        <v>55.090606989999998</v>
      </c>
      <c r="M38" s="53">
        <v>53.710913689999998</v>
      </c>
      <c r="N38" s="51">
        <v>59.405360639999998</v>
      </c>
      <c r="O38" s="51">
        <v>53.708961540000004</v>
      </c>
      <c r="P38" s="52">
        <v>63.420035049999996</v>
      </c>
      <c r="Q38" s="53">
        <v>41.812137569999997</v>
      </c>
      <c r="R38" s="54">
        <v>40.983861789999999</v>
      </c>
      <c r="S38" s="51">
        <v>39.096220510000009</v>
      </c>
      <c r="T38" s="54">
        <v>39.548042230000007</v>
      </c>
      <c r="U38" s="55">
        <v>7.6642016521679999</v>
      </c>
      <c r="V38" s="51">
        <v>2.9724291699999413E-2</v>
      </c>
      <c r="W38" s="51">
        <v>-8.2742739999999593E-2</v>
      </c>
      <c r="X38" s="51">
        <v>-2.3464380000000062E-2</v>
      </c>
      <c r="Y38" s="55">
        <v>0</v>
      </c>
      <c r="Z38" s="52">
        <v>0</v>
      </c>
    </row>
    <row r="39" spans="1:26" s="10" customFormat="1" ht="17.399999999999999" customHeight="1" x14ac:dyDescent="0.4">
      <c r="A39" s="6"/>
      <c r="B39" s="19"/>
      <c r="C39" s="86" t="s">
        <v>17</v>
      </c>
      <c r="D39" s="87"/>
      <c r="E39" s="51">
        <v>112.45627466000001</v>
      </c>
      <c r="F39" s="51">
        <v>113.04559103999999</v>
      </c>
      <c r="G39" s="51">
        <v>137.79512672999999</v>
      </c>
      <c r="H39" s="52">
        <v>150.75381386999999</v>
      </c>
      <c r="I39" s="53">
        <v>133.33107938000001</v>
      </c>
      <c r="J39" s="51">
        <v>108.44740193999999</v>
      </c>
      <c r="K39" s="51">
        <v>145.16202755999998</v>
      </c>
      <c r="L39" s="52">
        <v>134.46594888999999</v>
      </c>
      <c r="M39" s="53">
        <v>115.28750193</v>
      </c>
      <c r="N39" s="51">
        <v>108.13914354999999</v>
      </c>
      <c r="O39" s="51">
        <v>142.78278255000004</v>
      </c>
      <c r="P39" s="52">
        <v>159.16640109000002</v>
      </c>
      <c r="Q39" s="53">
        <v>121.85107074</v>
      </c>
      <c r="R39" s="54">
        <v>190.09340635999996</v>
      </c>
      <c r="S39" s="51">
        <v>231.73763629000007</v>
      </c>
      <c r="T39" s="54">
        <v>262.01898416999995</v>
      </c>
      <c r="U39" s="55">
        <v>192.664652790834</v>
      </c>
      <c r="V39" s="51">
        <v>187.24884163319999</v>
      </c>
      <c r="W39" s="51">
        <v>195.75569944000006</v>
      </c>
      <c r="X39" s="51">
        <v>201.31464630999994</v>
      </c>
      <c r="Y39" s="55">
        <v>198.69758899000001</v>
      </c>
      <c r="Z39" s="52">
        <v>212.91040237999997</v>
      </c>
    </row>
    <row r="40" spans="1:26" s="10" customFormat="1" ht="17.399999999999999" customHeight="1" x14ac:dyDescent="0.4">
      <c r="A40" s="6"/>
      <c r="B40" s="19"/>
      <c r="C40" s="86" t="s">
        <v>18</v>
      </c>
      <c r="D40" s="87"/>
      <c r="E40" s="51">
        <v>29.11442151</v>
      </c>
      <c r="F40" s="51">
        <v>27.622416319999999</v>
      </c>
      <c r="G40" s="51">
        <v>28.234003270000002</v>
      </c>
      <c r="H40" s="52">
        <v>23.06450907</v>
      </c>
      <c r="I40" s="53">
        <v>25.826938770000002</v>
      </c>
      <c r="J40" s="51">
        <v>14.610900429999997</v>
      </c>
      <c r="K40" s="51">
        <v>28.587974720000005</v>
      </c>
      <c r="L40" s="52">
        <v>33.895200799999998</v>
      </c>
      <c r="M40" s="53">
        <v>30.671089139999999</v>
      </c>
      <c r="N40" s="51">
        <v>28.303908880000002</v>
      </c>
      <c r="O40" s="51">
        <v>27.020031099999997</v>
      </c>
      <c r="P40" s="52">
        <v>29.580654390000007</v>
      </c>
      <c r="Q40" s="53">
        <v>24.658120910000001</v>
      </c>
      <c r="R40" s="54">
        <v>27.27879446</v>
      </c>
      <c r="S40" s="51">
        <v>29.121174320000002</v>
      </c>
      <c r="T40" s="54">
        <v>32.312090209999994</v>
      </c>
      <c r="U40" s="55">
        <v>31.006818677653996</v>
      </c>
      <c r="V40" s="51">
        <v>33.670436835500006</v>
      </c>
      <c r="W40" s="51">
        <v>35.094011530000003</v>
      </c>
      <c r="X40" s="51">
        <v>37.548004949999992</v>
      </c>
      <c r="Y40" s="55">
        <v>34.092171260000001</v>
      </c>
      <c r="Z40" s="52">
        <v>34.011252380000002</v>
      </c>
    </row>
    <row r="41" spans="1:26" s="10" customFormat="1" ht="17.399999999999999" customHeight="1" x14ac:dyDescent="0.4">
      <c r="A41" s="6"/>
      <c r="B41" s="20"/>
      <c r="C41" s="82" t="s">
        <v>19</v>
      </c>
      <c r="D41" s="83"/>
      <c r="E41" s="56">
        <v>65.262611879999994</v>
      </c>
      <c r="F41" s="56">
        <v>74.695033299999992</v>
      </c>
      <c r="G41" s="56">
        <v>79.279928640000008</v>
      </c>
      <c r="H41" s="57">
        <v>83.03218947000002</v>
      </c>
      <c r="I41" s="58">
        <v>73.297969859999995</v>
      </c>
      <c r="J41" s="56">
        <v>71.012782900000019</v>
      </c>
      <c r="K41" s="56">
        <v>73.963589689999992</v>
      </c>
      <c r="L41" s="57">
        <v>81.80421739999997</v>
      </c>
      <c r="M41" s="58">
        <v>58.68870278</v>
      </c>
      <c r="N41" s="56">
        <v>77.770405390000008</v>
      </c>
      <c r="O41" s="56">
        <v>80.833596559999989</v>
      </c>
      <c r="P41" s="57">
        <v>85.83448697999998</v>
      </c>
      <c r="Q41" s="58">
        <v>66.586808410000003</v>
      </c>
      <c r="R41" s="59">
        <v>76.615343429999996</v>
      </c>
      <c r="S41" s="56">
        <v>88.249822050000006</v>
      </c>
      <c r="T41" s="59">
        <v>83.38562785000002</v>
      </c>
      <c r="U41" s="60">
        <v>66.426437849940001</v>
      </c>
      <c r="V41" s="56">
        <v>78.809910225899998</v>
      </c>
      <c r="W41" s="56">
        <v>99.661775150000011</v>
      </c>
      <c r="X41" s="56">
        <v>102.06094242</v>
      </c>
      <c r="Y41" s="60">
        <v>87.348751329999999</v>
      </c>
      <c r="Z41" s="57">
        <v>96.830139779999996</v>
      </c>
    </row>
    <row r="42" spans="1:26" s="10" customFormat="1" ht="8.4" customHeight="1" x14ac:dyDescent="0.4">
      <c r="A42" s="6"/>
    </row>
    <row r="43" spans="1:26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s="3" customFormat="1" x14ac:dyDescent="0.4">
      <c r="B44" s="21"/>
    </row>
    <row r="46" spans="1:26" x14ac:dyDescent="0.4">
      <c r="M46" s="22"/>
    </row>
    <row r="47" spans="1:26" x14ac:dyDescent="0.4">
      <c r="E47" s="22"/>
    </row>
    <row r="48" spans="1:26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</mergeCells>
  <phoneticPr fontId="2" type="noConversion"/>
  <pageMargins left="0.7" right="0.7" top="0.75" bottom="0.75" header="0.3" footer="0.3"/>
  <pageSetup paperSize="9" orientation="portrait" verticalDpi="0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2024-08-01T01:48:48Z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